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1580" windowHeight="6375" tabRatio="603" activeTab="0"/>
  </bookViews>
  <sheets>
    <sheet name="Feuil1" sheetId="1" r:id="rId1"/>
    <sheet name="double" sheetId="2" r:id="rId2"/>
    <sheet name="Feuil2" sheetId="3" r:id="rId3"/>
    <sheet name="Feuil3" sheetId="4" r:id="rId4"/>
    <sheet name="Feuil4" sheetId="5" r:id="rId5"/>
  </sheets>
  <definedNames>
    <definedName name="_xlnm.Print_Area" localSheetId="0">'Feuil1'!$A$2:$H$28</definedName>
  </definedNames>
  <calcPr fullCalcOnLoad="1"/>
</workbook>
</file>

<file path=xl/sharedStrings.xml><?xml version="1.0" encoding="utf-8"?>
<sst xmlns="http://schemas.openxmlformats.org/spreadsheetml/2006/main" count="134" uniqueCount="99">
  <si>
    <t xml:space="preserve">SEMAINE </t>
  </si>
  <si>
    <t>DU</t>
  </si>
  <si>
    <t>AU</t>
  </si>
  <si>
    <t xml:space="preserve">Personne "appelable" le Week-end et férié </t>
  </si>
  <si>
    <t>WEEK-END</t>
  </si>
  <si>
    <t>FERIE</t>
  </si>
  <si>
    <t>061/46.72.38</t>
  </si>
  <si>
    <t>KinÚ Claudie Liban</t>
  </si>
  <si>
    <t>061/46.72.32</t>
  </si>
  <si>
    <t>Pharmacie Hermans</t>
  </si>
  <si>
    <t>061/27.81.36</t>
  </si>
  <si>
    <t>NeufchÔteau</t>
  </si>
  <si>
    <t>Protection Civile</t>
  </si>
  <si>
    <t>070/245.245</t>
  </si>
  <si>
    <t>Centre anti-poison</t>
  </si>
  <si>
    <t>Police-Gendarmerie</t>
  </si>
  <si>
    <t>Urgences-Pompiers</t>
  </si>
  <si>
    <t>Croix Rouge</t>
  </si>
  <si>
    <t>061/58.95.08</t>
  </si>
  <si>
    <t>Gedinne</t>
  </si>
  <si>
    <t>Croix Jaune</t>
  </si>
  <si>
    <t>Autres</t>
  </si>
  <si>
    <t>081/72.11.11</t>
  </si>
  <si>
    <t>H.P. Beau Vallon</t>
  </si>
  <si>
    <t>081/30.28.86</t>
  </si>
  <si>
    <t>H.P. Dave</t>
  </si>
  <si>
    <t>0033/324.56.88.88</t>
  </si>
  <si>
    <t>H.P. Bel-Air</t>
  </si>
  <si>
    <t>0033/324.58.71.37</t>
  </si>
  <si>
    <t>urgences</t>
  </si>
  <si>
    <t>0033/324.58.70.70</t>
  </si>
  <si>
    <t>accueil</t>
  </si>
  <si>
    <t>Manchester (France)</t>
  </si>
  <si>
    <t>081/42.21.11</t>
  </si>
  <si>
    <t>Mont-Godinne</t>
  </si>
  <si>
    <t>+GSM 0495/52.99.78</t>
  </si>
  <si>
    <t>061/68.85.85</t>
  </si>
  <si>
    <t>Dr Loutte</t>
  </si>
  <si>
    <t>084/21.92.72</t>
  </si>
  <si>
    <t>Dialyse</t>
  </si>
  <si>
    <t>084/21.93.42</t>
  </si>
  <si>
    <t>soins intensifs</t>
  </si>
  <si>
    <t>084/21.91.11</t>
  </si>
  <si>
    <t>Princesse Paola Aye</t>
  </si>
  <si>
    <t>061/23.86.50</t>
  </si>
  <si>
    <t>061/23.81.11</t>
  </si>
  <si>
    <t>Libramont</t>
  </si>
  <si>
    <t>Clinique</t>
  </si>
  <si>
    <t>061/46.84.24</t>
  </si>
  <si>
    <t>Privé Bouillon</t>
  </si>
  <si>
    <t>061/46.70.49</t>
  </si>
  <si>
    <t>Consult.Bouillon</t>
  </si>
  <si>
    <t>061/22.17.11</t>
  </si>
  <si>
    <t>La Clairièrere</t>
  </si>
  <si>
    <t>Dr TWIESSELMANN</t>
  </si>
  <si>
    <t>061/46.64.46</t>
  </si>
  <si>
    <t>Dr PONCELET</t>
  </si>
  <si>
    <t>Docteur</t>
  </si>
  <si>
    <t>0496/85 73 86</t>
  </si>
  <si>
    <t>DUYSENS Yves</t>
  </si>
  <si>
    <t xml:space="preserve"> +GSM 0474/42 49 71</t>
  </si>
  <si>
    <t>061/50.11.90</t>
  </si>
  <si>
    <t xml:space="preserve"> +GSM 0474/65 07 34</t>
  </si>
  <si>
    <t>061/50.14.24</t>
  </si>
  <si>
    <t>FELTEN Philippe</t>
  </si>
  <si>
    <t xml:space="preserve"> +GSM 0476/47 65 65</t>
  </si>
  <si>
    <t>061/50.14.62</t>
  </si>
  <si>
    <t>FOCANT Philippe</t>
  </si>
  <si>
    <t xml:space="preserve"> +GSM 0497/29 01 80</t>
  </si>
  <si>
    <t>084/38.91.83</t>
  </si>
  <si>
    <t>DUSSEIN Yves</t>
  </si>
  <si>
    <t>+GSM  0495/53.84.15</t>
  </si>
  <si>
    <t>DUPONT Michel</t>
  </si>
  <si>
    <t>Responsable</t>
  </si>
  <si>
    <t>0475/98.40.34</t>
  </si>
  <si>
    <t>GSM garde week-end</t>
  </si>
  <si>
    <t>GARDE</t>
  </si>
  <si>
    <t xml:space="preserve"> 0476/47 65 65</t>
  </si>
  <si>
    <t xml:space="preserve"> 0495/53 84 15</t>
  </si>
  <si>
    <t>Y.DUYSENS</t>
  </si>
  <si>
    <t xml:space="preserve"> 0472/39 66 51</t>
  </si>
  <si>
    <t>081/45 19 27</t>
  </si>
  <si>
    <t xml:space="preserve"> 0494/77 03 59</t>
  </si>
  <si>
    <t>061/58.99.33</t>
  </si>
  <si>
    <t>ROLIN M</t>
  </si>
  <si>
    <t>0476/51 83 02</t>
  </si>
  <si>
    <t>061/50.15.73</t>
  </si>
  <si>
    <t>LIPPERT CH</t>
  </si>
  <si>
    <t>0472/36 80 48</t>
  </si>
  <si>
    <t>Personnel "appelable" tous les jours</t>
  </si>
  <si>
    <t>ouvrables 23h&lt;8h</t>
  </si>
  <si>
    <t>Cadre</t>
  </si>
  <si>
    <r>
      <t xml:space="preserve"> et </t>
    </r>
    <r>
      <rPr>
        <b/>
        <sz val="11"/>
        <rFont val="Arial"/>
        <family val="2"/>
      </rPr>
      <t>FERIE</t>
    </r>
    <r>
      <rPr>
        <sz val="11"/>
        <rFont val="Arial"/>
        <family val="2"/>
      </rPr>
      <t xml:space="preserve"> de la semaine</t>
    </r>
  </si>
  <si>
    <t>SPINETTE Karine</t>
  </si>
  <si>
    <t>MONNOT David</t>
  </si>
  <si>
    <t>Revivre à Sugny</t>
  </si>
  <si>
    <t>RONDEUX Rémy</t>
  </si>
  <si>
    <t>PIERRET Angélique</t>
  </si>
  <si>
    <t>ouvrables 20h&lt;8h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</si>
</sst>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/m"/>
    <numFmt numFmtId="189" formatCode="dd/mm/yy"/>
    <numFmt numFmtId="190" formatCode="m/d/yyyy"/>
    <numFmt numFmtId="191" formatCode="mmm\-yyyy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[$-80C]dddd\ d\ mmmm\ yyyy"/>
  </numFmts>
  <fonts count="42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21" xfId="0" applyBorder="1" applyAlignment="1">
      <alignment/>
    </xf>
    <xf numFmtId="189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9" fontId="1" fillId="0" borderId="18" xfId="0" applyNumberFormat="1" applyFont="1" applyBorder="1" applyAlignment="1" quotePrefix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4" fontId="5" fillId="0" borderId="24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4" fontId="5" fillId="0" borderId="29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14" fontId="5" fillId="0" borderId="13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7">
      <selection activeCell="A22" sqref="A22:H22"/>
    </sheetView>
  </sheetViews>
  <sheetFormatPr defaultColWidth="18.7109375" defaultRowHeight="12.75"/>
  <cols>
    <col min="1" max="1" width="16.57421875" style="10" customWidth="1"/>
    <col min="2" max="2" width="15.28125" style="10" customWidth="1"/>
    <col min="3" max="3" width="18.7109375" style="10" customWidth="1"/>
    <col min="4" max="4" width="17.421875" style="10" customWidth="1"/>
    <col min="5" max="5" width="15.00390625" style="10" customWidth="1"/>
    <col min="6" max="6" width="19.8515625" style="10" customWidth="1"/>
    <col min="7" max="7" width="14.421875" style="15" customWidth="1"/>
    <col min="8" max="8" width="17.421875" style="10" customWidth="1"/>
    <col min="9" max="16384" width="18.7109375" style="10" customWidth="1"/>
  </cols>
  <sheetData>
    <row r="1" ht="18">
      <c r="A1" s="10" t="s">
        <v>95</v>
      </c>
    </row>
    <row r="2" spans="1:8" ht="18">
      <c r="A2" s="30" t="s">
        <v>89</v>
      </c>
      <c r="B2" s="31"/>
      <c r="C2" s="32"/>
      <c r="D2" s="30" t="s">
        <v>3</v>
      </c>
      <c r="E2" s="31"/>
      <c r="F2" s="31"/>
      <c r="G2" s="33"/>
      <c r="H2" s="3"/>
    </row>
    <row r="3" spans="1:8" ht="18">
      <c r="A3" s="34" t="s">
        <v>98</v>
      </c>
      <c r="B3" s="35"/>
      <c r="C3" s="36"/>
      <c r="D3" s="34"/>
      <c r="E3" s="35"/>
      <c r="F3" s="35"/>
      <c r="G3" s="37"/>
      <c r="H3" s="6"/>
    </row>
    <row r="4" spans="1:8" ht="18">
      <c r="A4" s="38"/>
      <c r="B4" s="39"/>
      <c r="C4" s="40"/>
      <c r="D4" s="38"/>
      <c r="E4" s="39"/>
      <c r="F4" s="39"/>
      <c r="G4" s="41"/>
      <c r="H4" s="47"/>
    </row>
    <row r="5" spans="1:8" ht="18">
      <c r="A5" s="30" t="s">
        <v>0</v>
      </c>
      <c r="B5" s="31"/>
      <c r="C5" s="32"/>
      <c r="D5" s="51" t="s">
        <v>4</v>
      </c>
      <c r="E5" s="31" t="s">
        <v>92</v>
      </c>
      <c r="F5" s="42"/>
      <c r="G5" s="33"/>
      <c r="H5" s="48"/>
    </row>
    <row r="6" spans="1:8" ht="18">
      <c r="A6" s="65" t="s">
        <v>1</v>
      </c>
      <c r="B6" s="66" t="s">
        <v>2</v>
      </c>
      <c r="C6" s="64"/>
      <c r="D6" s="38" t="s">
        <v>1</v>
      </c>
      <c r="E6" s="39" t="s">
        <v>2</v>
      </c>
      <c r="F6" s="43" t="s">
        <v>91</v>
      </c>
      <c r="G6" s="44"/>
      <c r="H6" s="49"/>
    </row>
    <row r="7" spans="1:8" ht="18.75" thickBot="1">
      <c r="A7" s="34"/>
      <c r="B7" s="35"/>
      <c r="C7" s="42"/>
      <c r="D7" s="34"/>
      <c r="E7" s="35"/>
      <c r="F7" s="35"/>
      <c r="G7" s="37"/>
      <c r="H7" s="48"/>
    </row>
    <row r="8" spans="1:11" ht="18.75" thickBot="1">
      <c r="A8" s="52">
        <v>43934</v>
      </c>
      <c r="B8" s="53">
        <v>43940</v>
      </c>
      <c r="C8" s="54" t="s">
        <v>96</v>
      </c>
      <c r="D8" s="55">
        <v>43939</v>
      </c>
      <c r="E8" s="53">
        <v>43940</v>
      </c>
      <c r="F8" s="56" t="str">
        <f>C8</f>
        <v>RONDEUX Rémy</v>
      </c>
      <c r="G8" s="67"/>
      <c r="H8" s="68"/>
      <c r="I8" s="15"/>
      <c r="J8" s="15"/>
      <c r="K8" s="15"/>
    </row>
    <row r="9" spans="1:11" ht="18.75" thickBot="1">
      <c r="A9" s="57">
        <v>43941</v>
      </c>
      <c r="B9" s="45">
        <v>43947</v>
      </c>
      <c r="C9" s="46" t="s">
        <v>94</v>
      </c>
      <c r="D9" s="45">
        <v>43946</v>
      </c>
      <c r="E9" s="45">
        <v>43947</v>
      </c>
      <c r="F9" s="56" t="str">
        <f aca="true" t="shared" si="0" ref="F9:F21">C9</f>
        <v>MONNOT David</v>
      </c>
      <c r="G9" s="46"/>
      <c r="H9" s="58"/>
      <c r="I9" s="15"/>
      <c r="J9" s="15"/>
      <c r="K9" s="15"/>
    </row>
    <row r="10" spans="1:11" ht="18.75" thickBot="1">
      <c r="A10" s="57">
        <v>43948</v>
      </c>
      <c r="B10" s="45">
        <v>43954</v>
      </c>
      <c r="C10" s="46" t="s">
        <v>97</v>
      </c>
      <c r="D10" s="45">
        <v>43953</v>
      </c>
      <c r="E10" s="50">
        <v>43954</v>
      </c>
      <c r="F10" s="56" t="str">
        <f t="shared" si="0"/>
        <v>PIERRET Angélique</v>
      </c>
      <c r="G10" s="46"/>
      <c r="H10" s="58"/>
      <c r="I10" s="15"/>
      <c r="J10" s="15"/>
      <c r="K10" s="15"/>
    </row>
    <row r="11" spans="1:11" ht="18.75" thickBot="1">
      <c r="A11" s="59">
        <v>43955</v>
      </c>
      <c r="B11" s="50">
        <v>43961</v>
      </c>
      <c r="C11" s="46" t="s">
        <v>64</v>
      </c>
      <c r="D11" s="45">
        <v>43960</v>
      </c>
      <c r="E11" s="45">
        <v>43961</v>
      </c>
      <c r="F11" s="56" t="str">
        <f t="shared" si="0"/>
        <v>FELTEN Philippe</v>
      </c>
      <c r="G11" s="46"/>
      <c r="H11" s="58"/>
      <c r="I11" s="15"/>
      <c r="J11" s="15"/>
      <c r="K11" s="15"/>
    </row>
    <row r="12" spans="1:11" ht="18.75" thickBot="1">
      <c r="A12" s="57">
        <v>43962</v>
      </c>
      <c r="B12" s="62">
        <v>43968</v>
      </c>
      <c r="C12" s="46" t="s">
        <v>93</v>
      </c>
      <c r="D12" s="45">
        <v>43962</v>
      </c>
      <c r="E12" s="63">
        <v>43963</v>
      </c>
      <c r="F12" s="56" t="str">
        <f t="shared" si="0"/>
        <v>SPINETTE Karine</v>
      </c>
      <c r="G12" s="46"/>
      <c r="H12" s="58"/>
      <c r="I12" s="15"/>
      <c r="J12" s="15"/>
      <c r="K12" s="15"/>
    </row>
    <row r="13" spans="1:11" ht="18.75" thickBot="1">
      <c r="A13" s="57">
        <v>43969</v>
      </c>
      <c r="B13" s="45">
        <v>43975</v>
      </c>
      <c r="C13" s="46" t="s">
        <v>67</v>
      </c>
      <c r="D13" s="45">
        <v>43974</v>
      </c>
      <c r="E13" s="45">
        <v>43975</v>
      </c>
      <c r="F13" s="56" t="str">
        <f t="shared" si="0"/>
        <v>FOCANT Philippe</v>
      </c>
      <c r="G13" s="46"/>
      <c r="H13" s="58"/>
      <c r="I13" s="15"/>
      <c r="J13" s="15"/>
      <c r="K13" s="15"/>
    </row>
    <row r="14" spans="1:11" ht="18.75" thickBot="1">
      <c r="A14" s="59">
        <v>43976</v>
      </c>
      <c r="B14" s="50">
        <v>43982</v>
      </c>
      <c r="C14" s="46" t="s">
        <v>70</v>
      </c>
      <c r="D14" s="45">
        <v>43981</v>
      </c>
      <c r="E14" s="50">
        <v>43982</v>
      </c>
      <c r="F14" s="56" t="str">
        <f t="shared" si="0"/>
        <v>DUSSEIN Yves</v>
      </c>
      <c r="G14" s="60"/>
      <c r="H14" s="61"/>
      <c r="I14" s="15"/>
      <c r="J14" s="15"/>
      <c r="K14" s="15"/>
    </row>
    <row r="15" spans="1:11" ht="18.75" thickBot="1">
      <c r="A15" s="57">
        <v>43983</v>
      </c>
      <c r="B15" s="45">
        <v>43989</v>
      </c>
      <c r="C15" s="60" t="s">
        <v>96</v>
      </c>
      <c r="D15" s="45">
        <v>43987</v>
      </c>
      <c r="E15" s="45">
        <v>43988</v>
      </c>
      <c r="F15" s="56" t="str">
        <f t="shared" si="0"/>
        <v>RONDEUX Rémy</v>
      </c>
      <c r="G15" s="46"/>
      <c r="H15" s="58"/>
      <c r="I15" s="15"/>
      <c r="J15" s="15"/>
      <c r="K15" s="15"/>
    </row>
    <row r="16" spans="1:11" ht="18.75" thickBot="1">
      <c r="A16" s="57">
        <v>43990</v>
      </c>
      <c r="B16" s="45">
        <v>43996</v>
      </c>
      <c r="C16" s="60" t="s">
        <v>97</v>
      </c>
      <c r="D16" s="45">
        <v>43995</v>
      </c>
      <c r="E16" s="50">
        <v>43996</v>
      </c>
      <c r="F16" s="56" t="str">
        <f t="shared" si="0"/>
        <v>PIERRET Angélique</v>
      </c>
      <c r="G16" s="46"/>
      <c r="H16" s="58"/>
      <c r="I16" s="15"/>
      <c r="J16" s="15"/>
      <c r="K16" s="15"/>
    </row>
    <row r="17" spans="1:11" ht="18.75" thickBot="1">
      <c r="A17" s="59">
        <v>43997</v>
      </c>
      <c r="B17" s="50">
        <v>44003</v>
      </c>
      <c r="C17" s="60" t="s">
        <v>67</v>
      </c>
      <c r="D17" s="45">
        <v>44002</v>
      </c>
      <c r="E17" s="45">
        <v>44003</v>
      </c>
      <c r="F17" s="56" t="str">
        <f t="shared" si="0"/>
        <v>FOCANT Philippe</v>
      </c>
      <c r="G17" s="46"/>
      <c r="H17" s="58"/>
      <c r="I17" s="15"/>
      <c r="J17" s="15"/>
      <c r="K17" s="15"/>
    </row>
    <row r="18" spans="1:11" ht="18.75" thickBot="1">
      <c r="A18" s="57">
        <v>44004</v>
      </c>
      <c r="B18" s="45">
        <v>44010</v>
      </c>
      <c r="C18" s="46" t="s">
        <v>64</v>
      </c>
      <c r="D18" s="45">
        <v>44009</v>
      </c>
      <c r="E18" s="50">
        <v>44010</v>
      </c>
      <c r="F18" s="56" t="str">
        <f t="shared" si="0"/>
        <v>FELTEN Philippe</v>
      </c>
      <c r="G18" s="46"/>
      <c r="H18" s="58"/>
      <c r="I18" s="15"/>
      <c r="J18" s="15"/>
      <c r="K18" s="15"/>
    </row>
    <row r="19" spans="1:11" ht="18.75" thickBot="1">
      <c r="A19" s="57">
        <v>44011</v>
      </c>
      <c r="B19" s="45">
        <v>44017</v>
      </c>
      <c r="C19" s="46" t="s">
        <v>94</v>
      </c>
      <c r="D19" s="45">
        <v>44016</v>
      </c>
      <c r="E19" s="45">
        <v>44017</v>
      </c>
      <c r="F19" s="56" t="str">
        <f t="shared" si="0"/>
        <v>MONNOT David</v>
      </c>
      <c r="G19" s="46"/>
      <c r="H19" s="58"/>
      <c r="I19" s="15"/>
      <c r="J19" s="15"/>
      <c r="K19" s="15"/>
    </row>
    <row r="20" spans="1:11" ht="18.75" thickBot="1">
      <c r="A20" s="59">
        <v>44018</v>
      </c>
      <c r="B20" s="50">
        <v>44024</v>
      </c>
      <c r="C20" s="46" t="s">
        <v>93</v>
      </c>
      <c r="D20" s="45">
        <v>44023</v>
      </c>
      <c r="E20" s="50">
        <v>44024</v>
      </c>
      <c r="F20" s="56" t="str">
        <f t="shared" si="0"/>
        <v>SPINETTE Karine</v>
      </c>
      <c r="G20" s="46"/>
      <c r="H20" s="58"/>
      <c r="I20" s="15"/>
      <c r="J20" s="15"/>
      <c r="K20" s="15"/>
    </row>
    <row r="21" spans="1:11" ht="18">
      <c r="A21" s="57">
        <v>44025</v>
      </c>
      <c r="B21" s="45">
        <v>44031</v>
      </c>
      <c r="C21" s="46" t="s">
        <v>70</v>
      </c>
      <c r="D21" s="45">
        <v>44030</v>
      </c>
      <c r="E21" s="45">
        <v>44031</v>
      </c>
      <c r="F21" s="56" t="str">
        <f t="shared" si="0"/>
        <v>DUSSEIN Yves</v>
      </c>
      <c r="G21" s="46"/>
      <c r="H21" s="58"/>
      <c r="I21" s="15"/>
      <c r="J21" s="15"/>
      <c r="K21" s="15"/>
    </row>
    <row r="22" spans="1:11" ht="18">
      <c r="A22" s="45"/>
      <c r="B22" s="45"/>
      <c r="C22" s="60"/>
      <c r="D22" s="45"/>
      <c r="E22" s="45"/>
      <c r="F22" s="60"/>
      <c r="G22" s="46"/>
      <c r="H22" s="46"/>
      <c r="I22" s="15"/>
      <c r="J22" s="15"/>
      <c r="K22" s="15"/>
    </row>
    <row r="23" spans="1:11" ht="18">
      <c r="A23" s="16"/>
      <c r="B23" s="16"/>
      <c r="C23" s="17"/>
      <c r="D23" s="69"/>
      <c r="E23" s="70"/>
      <c r="F23" s="17"/>
      <c r="G23" s="17"/>
      <c r="H23" s="70"/>
      <c r="I23" s="15"/>
      <c r="J23" s="15"/>
      <c r="K23" s="15"/>
    </row>
    <row r="24" spans="1:11" ht="18">
      <c r="A24" s="71"/>
      <c r="B24" s="29"/>
      <c r="C24" s="29"/>
      <c r="D24" s="72"/>
      <c r="E24" s="73"/>
      <c r="F24" s="29"/>
      <c r="G24" s="73"/>
      <c r="H24" s="74"/>
      <c r="I24" s="15"/>
      <c r="J24" s="15"/>
      <c r="K24" s="15"/>
    </row>
    <row r="25" spans="1:11" ht="18">
      <c r="A25" s="71"/>
      <c r="B25" s="29"/>
      <c r="C25" s="29"/>
      <c r="D25" s="72"/>
      <c r="E25" s="73"/>
      <c r="F25" s="29"/>
      <c r="G25" s="73"/>
      <c r="H25" s="74"/>
      <c r="I25" s="15"/>
      <c r="J25" s="15"/>
      <c r="K25" s="15"/>
    </row>
    <row r="26" spans="1:11" ht="18">
      <c r="A26" s="71"/>
      <c r="B26" s="29"/>
      <c r="C26" s="29"/>
      <c r="D26" s="72"/>
      <c r="E26" s="73"/>
      <c r="F26" s="29"/>
      <c r="G26" s="73"/>
      <c r="H26" s="74"/>
      <c r="I26" s="15"/>
      <c r="J26" s="15"/>
      <c r="K26" s="15"/>
    </row>
    <row r="27" spans="1:11" ht="18">
      <c r="A27" s="71"/>
      <c r="B27" s="29"/>
      <c r="C27" s="29"/>
      <c r="D27" s="72"/>
      <c r="E27" s="73"/>
      <c r="F27" s="29"/>
      <c r="G27" s="73"/>
      <c r="H27" s="74"/>
      <c r="I27" s="15"/>
      <c r="J27" s="15"/>
      <c r="K27" s="15"/>
    </row>
    <row r="28" spans="1:11" ht="18">
      <c r="A28" s="71"/>
      <c r="B28" s="29"/>
      <c r="C28" s="29"/>
      <c r="D28" s="72"/>
      <c r="E28" s="73"/>
      <c r="F28" s="29"/>
      <c r="G28" s="73"/>
      <c r="H28" s="74"/>
      <c r="I28" s="15"/>
      <c r="J28" s="15"/>
      <c r="K28" s="15"/>
    </row>
    <row r="29" spans="1:11" ht="18">
      <c r="A29"/>
      <c r="B29"/>
      <c r="C29"/>
      <c r="D29"/>
      <c r="E29"/>
      <c r="F29"/>
      <c r="H29" s="15"/>
      <c r="I29" s="15"/>
      <c r="J29" s="15"/>
      <c r="K29" s="15"/>
    </row>
    <row r="30" spans="1:11" ht="18">
      <c r="A30"/>
      <c r="B30"/>
      <c r="C30"/>
      <c r="D30"/>
      <c r="F30"/>
      <c r="H30" s="15"/>
      <c r="I30" s="15"/>
      <c r="J30" s="15"/>
      <c r="K30" s="15"/>
    </row>
    <row r="31" spans="1:11" ht="18">
      <c r="A31" s="15"/>
      <c r="B31" s="15"/>
      <c r="C31" s="15"/>
      <c r="D31" s="15"/>
      <c r="E31" s="15"/>
      <c r="F31" s="15"/>
      <c r="H31" s="15"/>
      <c r="I31" s="15"/>
      <c r="J31" s="15"/>
      <c r="K31" s="15"/>
    </row>
    <row r="32" spans="1:11" ht="18">
      <c r="A32" s="15"/>
      <c r="B32" s="15"/>
      <c r="C32" s="15"/>
      <c r="D32" s="15"/>
      <c r="E32" s="15"/>
      <c r="F32" s="15"/>
      <c r="H32" s="15"/>
      <c r="I32" s="15"/>
      <c r="J32" s="15"/>
      <c r="K32" s="15"/>
    </row>
    <row r="33" spans="1:11" ht="18">
      <c r="A33" s="15"/>
      <c r="B33" s="15"/>
      <c r="C33" s="15"/>
      <c r="D33" s="15"/>
      <c r="E33" s="15"/>
      <c r="F33" s="15"/>
      <c r="H33" s="15"/>
      <c r="I33" s="15"/>
      <c r="J33" s="15"/>
      <c r="K33" s="15"/>
    </row>
    <row r="34" spans="1:11" ht="18">
      <c r="A34" s="15"/>
      <c r="B34" s="15"/>
      <c r="C34" s="15"/>
      <c r="D34" s="15"/>
      <c r="E34" s="15"/>
      <c r="F34" s="15"/>
      <c r="H34" s="15"/>
      <c r="I34" s="15"/>
      <c r="J34" s="15"/>
      <c r="K34" s="15"/>
    </row>
    <row r="35" spans="1:11" ht="18">
      <c r="A35" s="15"/>
      <c r="B35" s="15"/>
      <c r="C35" s="15"/>
      <c r="D35" s="15"/>
      <c r="E35" s="15"/>
      <c r="F35" s="15"/>
      <c r="H35" s="15"/>
      <c r="I35" s="15"/>
      <c r="J35" s="15"/>
      <c r="K35" s="15"/>
    </row>
    <row r="36" spans="1:11" ht="18">
      <c r="A36" s="15"/>
      <c r="B36" s="15"/>
      <c r="C36" s="15"/>
      <c r="D36" s="15"/>
      <c r="E36" s="15"/>
      <c r="F36" s="15"/>
      <c r="H36" s="15"/>
      <c r="I36" s="15"/>
      <c r="J36" s="15"/>
      <c r="K36" s="15"/>
    </row>
  </sheetData>
  <sheetProtection/>
  <mergeCells count="1">
    <mergeCell ref="G8:H8"/>
  </mergeCells>
  <printOptions horizontalCentered="1" verticalCentered="1"/>
  <pageMargins left="0.3937007874015748" right="0.3937007874015748" top="0.1968503937007874" bottom="0.1968503937007874" header="0.15748031496062992" footer="0.15748031496062992"/>
  <pageSetup horizontalDpi="600" verticalDpi="600" orientation="landscape" paperSize="9" r:id="rId1"/>
  <headerFooter alignWithMargins="0">
    <oddHeader>&amp;L&amp;F&amp;CPERSONNEL DE GARDE&amp;R&amp;D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6" sqref="A6"/>
    </sheetView>
  </sheetViews>
  <sheetFormatPr defaultColWidth="18.7109375" defaultRowHeight="12.75"/>
  <cols>
    <col min="1" max="1" width="16.57421875" style="10" customWidth="1"/>
    <col min="2" max="2" width="15.28125" style="10" customWidth="1"/>
    <col min="3" max="4" width="18.7109375" style="10" customWidth="1"/>
    <col min="5" max="5" width="15.00390625" style="10" customWidth="1"/>
    <col min="6" max="6" width="18.7109375" style="10" customWidth="1"/>
    <col min="7" max="7" width="15.8515625" style="15" customWidth="1"/>
    <col min="8" max="8" width="14.00390625" style="10" customWidth="1"/>
    <col min="9" max="16384" width="18.7109375" style="10" customWidth="1"/>
  </cols>
  <sheetData>
    <row r="1" spans="1:7" ht="18">
      <c r="A1" s="1" t="s">
        <v>89</v>
      </c>
      <c r="B1" s="2"/>
      <c r="C1" s="3"/>
      <c r="D1" s="1" t="s">
        <v>3</v>
      </c>
      <c r="E1" s="2"/>
      <c r="F1" s="2"/>
      <c r="G1" s="11"/>
    </row>
    <row r="2" spans="1:7" ht="18">
      <c r="A2" s="4" t="s">
        <v>90</v>
      </c>
      <c r="B2" s="5"/>
      <c r="C2" s="6"/>
      <c r="D2" s="4"/>
      <c r="E2" s="5"/>
      <c r="F2" s="5"/>
      <c r="G2" s="25"/>
    </row>
    <row r="3" spans="1:7" ht="18">
      <c r="A3" s="7"/>
      <c r="B3" s="8"/>
      <c r="C3" s="9"/>
      <c r="D3" s="7"/>
      <c r="E3" s="8"/>
      <c r="F3" s="8"/>
      <c r="G3" s="12"/>
    </row>
    <row r="4" spans="1:7" ht="18">
      <c r="A4" s="1" t="s">
        <v>0</v>
      </c>
      <c r="B4" s="2"/>
      <c r="C4" s="3"/>
      <c r="D4" s="1" t="s">
        <v>4</v>
      </c>
      <c r="E4" s="2"/>
      <c r="G4" s="11" t="s">
        <v>5</v>
      </c>
    </row>
    <row r="5" spans="1:7" ht="18">
      <c r="A5" s="4" t="s">
        <v>1</v>
      </c>
      <c r="B5" s="5" t="s">
        <v>2</v>
      </c>
      <c r="D5" s="7" t="s">
        <v>1</v>
      </c>
      <c r="E5" s="8" t="s">
        <v>2</v>
      </c>
      <c r="F5" s="8"/>
      <c r="G5" s="12" t="s">
        <v>1</v>
      </c>
    </row>
    <row r="6" spans="1:11" ht="18">
      <c r="A6" s="13">
        <v>39650</v>
      </c>
      <c r="B6" s="13">
        <f aca="true" t="shared" si="0" ref="B6:B18">A6+6</f>
        <v>39656</v>
      </c>
      <c r="C6" s="14"/>
      <c r="D6" s="13">
        <v>39654</v>
      </c>
      <c r="E6" s="13">
        <f aca="true" t="shared" si="1" ref="E6:E18">D6+1</f>
        <v>39655</v>
      </c>
      <c r="F6" s="14"/>
      <c r="G6" s="24"/>
      <c r="H6" s="15"/>
      <c r="I6" s="15"/>
      <c r="J6" s="15"/>
      <c r="K6" s="15"/>
    </row>
    <row r="7" spans="1:11" ht="18">
      <c r="A7" s="13">
        <f aca="true" t="shared" si="2" ref="A7:A18">B6+1</f>
        <v>39657</v>
      </c>
      <c r="B7" s="13">
        <f t="shared" si="0"/>
        <v>39663</v>
      </c>
      <c r="C7" s="14"/>
      <c r="D7" s="13">
        <f aca="true" t="shared" si="3" ref="D7:D18">D6+7</f>
        <v>39661</v>
      </c>
      <c r="E7" s="13">
        <f t="shared" si="1"/>
        <v>39662</v>
      </c>
      <c r="F7" s="14"/>
      <c r="G7" s="26"/>
      <c r="H7" s="15"/>
      <c r="I7" s="15"/>
      <c r="J7" s="15"/>
      <c r="K7" s="15"/>
    </row>
    <row r="8" spans="1:11" ht="18">
      <c r="A8" s="13">
        <f t="shared" si="2"/>
        <v>39664</v>
      </c>
      <c r="B8" s="13">
        <f t="shared" si="0"/>
        <v>39670</v>
      </c>
      <c r="C8" s="14"/>
      <c r="D8" s="13">
        <f t="shared" si="3"/>
        <v>39668</v>
      </c>
      <c r="E8" s="13">
        <f t="shared" si="1"/>
        <v>39669</v>
      </c>
      <c r="F8" s="14"/>
      <c r="G8" s="13"/>
      <c r="H8" s="15"/>
      <c r="I8" s="15"/>
      <c r="J8" s="15"/>
      <c r="K8" s="15"/>
    </row>
    <row r="9" spans="1:11" ht="18">
      <c r="A9" s="13">
        <f t="shared" si="2"/>
        <v>39671</v>
      </c>
      <c r="B9" s="13">
        <f t="shared" si="0"/>
        <v>39677</v>
      </c>
      <c r="C9" s="14"/>
      <c r="D9" s="13">
        <f t="shared" si="3"/>
        <v>39675</v>
      </c>
      <c r="E9" s="13">
        <f t="shared" si="1"/>
        <v>39676</v>
      </c>
      <c r="F9" s="14"/>
      <c r="G9" s="26"/>
      <c r="H9" s="15"/>
      <c r="I9" s="15"/>
      <c r="J9" s="15"/>
      <c r="K9" s="15"/>
    </row>
    <row r="10" spans="1:11" ht="18">
      <c r="A10" s="13">
        <f t="shared" si="2"/>
        <v>39678</v>
      </c>
      <c r="B10" s="13">
        <f t="shared" si="0"/>
        <v>39684</v>
      </c>
      <c r="C10" s="14"/>
      <c r="D10" s="13">
        <f t="shared" si="3"/>
        <v>39682</v>
      </c>
      <c r="E10" s="13">
        <f t="shared" si="1"/>
        <v>39683</v>
      </c>
      <c r="F10" s="14"/>
      <c r="G10" s="14"/>
      <c r="H10" s="15"/>
      <c r="I10" s="15"/>
      <c r="J10" s="15"/>
      <c r="K10" s="15"/>
    </row>
    <row r="11" spans="1:11" ht="18">
      <c r="A11" s="13">
        <f t="shared" si="2"/>
        <v>39685</v>
      </c>
      <c r="B11" s="13">
        <f t="shared" si="0"/>
        <v>39691</v>
      </c>
      <c r="C11" s="14"/>
      <c r="D11" s="13">
        <f t="shared" si="3"/>
        <v>39689</v>
      </c>
      <c r="E11" s="13">
        <f t="shared" si="1"/>
        <v>39690</v>
      </c>
      <c r="F11" s="14"/>
      <c r="G11" s="24"/>
      <c r="H11" s="15"/>
      <c r="I11" s="15"/>
      <c r="J11" s="15"/>
      <c r="K11" s="15"/>
    </row>
    <row r="12" spans="1:11" ht="18">
      <c r="A12" s="13">
        <f t="shared" si="2"/>
        <v>39692</v>
      </c>
      <c r="B12" s="13">
        <f t="shared" si="0"/>
        <v>39698</v>
      </c>
      <c r="C12" s="14"/>
      <c r="D12" s="13">
        <f t="shared" si="3"/>
        <v>39696</v>
      </c>
      <c r="E12" s="13">
        <f t="shared" si="1"/>
        <v>39697</v>
      </c>
      <c r="F12" s="14"/>
      <c r="G12" s="24"/>
      <c r="H12" s="15"/>
      <c r="I12" s="15"/>
      <c r="J12" s="15"/>
      <c r="K12" s="15"/>
    </row>
    <row r="13" spans="1:11" ht="18">
      <c r="A13" s="13">
        <f t="shared" si="2"/>
        <v>39699</v>
      </c>
      <c r="B13" s="13">
        <f t="shared" si="0"/>
        <v>39705</v>
      </c>
      <c r="C13" s="14"/>
      <c r="D13" s="13">
        <f t="shared" si="3"/>
        <v>39703</v>
      </c>
      <c r="E13" s="13">
        <f t="shared" si="1"/>
        <v>39704</v>
      </c>
      <c r="F13" s="14"/>
      <c r="G13" s="13"/>
      <c r="H13" s="15"/>
      <c r="I13" s="15"/>
      <c r="J13" s="15"/>
      <c r="K13" s="15"/>
    </row>
    <row r="14" spans="1:11" ht="18">
      <c r="A14" s="13">
        <f t="shared" si="2"/>
        <v>39706</v>
      </c>
      <c r="B14" s="13">
        <f t="shared" si="0"/>
        <v>39712</v>
      </c>
      <c r="C14" s="14"/>
      <c r="D14" s="13">
        <f t="shared" si="3"/>
        <v>39710</v>
      </c>
      <c r="E14" s="13">
        <f t="shared" si="1"/>
        <v>39711</v>
      </c>
      <c r="F14" s="14"/>
      <c r="G14" s="24"/>
      <c r="H14" s="15"/>
      <c r="I14" s="15"/>
      <c r="J14" s="15"/>
      <c r="K14" s="15"/>
    </row>
    <row r="15" spans="1:11" ht="18">
      <c r="A15" s="13">
        <f t="shared" si="2"/>
        <v>39713</v>
      </c>
      <c r="B15" s="13">
        <f t="shared" si="0"/>
        <v>39719</v>
      </c>
      <c r="C15" s="14"/>
      <c r="D15" s="13">
        <f t="shared" si="3"/>
        <v>39717</v>
      </c>
      <c r="E15" s="13">
        <f t="shared" si="1"/>
        <v>39718</v>
      </c>
      <c r="F15" s="14"/>
      <c r="G15" s="24"/>
      <c r="I15" s="15"/>
      <c r="J15" s="15"/>
      <c r="K15" s="15"/>
    </row>
    <row r="16" spans="1:11" ht="18">
      <c r="A16" s="13">
        <f t="shared" si="2"/>
        <v>39720</v>
      </c>
      <c r="B16" s="13">
        <f t="shared" si="0"/>
        <v>39726</v>
      </c>
      <c r="C16" s="14"/>
      <c r="D16" s="13">
        <f t="shared" si="3"/>
        <v>39724</v>
      </c>
      <c r="E16" s="13">
        <f t="shared" si="1"/>
        <v>39725</v>
      </c>
      <c r="F16" s="14"/>
      <c r="G16" s="24"/>
      <c r="H16" s="15"/>
      <c r="I16" s="15"/>
      <c r="J16" s="15"/>
      <c r="K16" s="15"/>
    </row>
    <row r="17" spans="1:11" ht="18">
      <c r="A17" s="13">
        <f t="shared" si="2"/>
        <v>39727</v>
      </c>
      <c r="B17" s="13">
        <f t="shared" si="0"/>
        <v>39733</v>
      </c>
      <c r="C17" s="14"/>
      <c r="D17" s="13">
        <f t="shared" si="3"/>
        <v>39731</v>
      </c>
      <c r="E17" s="13">
        <f t="shared" si="1"/>
        <v>39732</v>
      </c>
      <c r="F17" s="14"/>
      <c r="G17" s="24"/>
      <c r="H17" s="15"/>
      <c r="I17" s="15"/>
      <c r="J17" s="15"/>
      <c r="K17" s="15"/>
    </row>
    <row r="18" spans="1:11" ht="18">
      <c r="A18" s="13">
        <f t="shared" si="2"/>
        <v>39734</v>
      </c>
      <c r="B18" s="13">
        <f t="shared" si="0"/>
        <v>39740</v>
      </c>
      <c r="C18" s="14"/>
      <c r="D18" s="13">
        <f t="shared" si="3"/>
        <v>39738</v>
      </c>
      <c r="E18" s="13">
        <f t="shared" si="1"/>
        <v>39739</v>
      </c>
      <c r="F18" s="14"/>
      <c r="G18" s="24"/>
      <c r="H18" s="15"/>
      <c r="I18" s="15"/>
      <c r="J18" s="15"/>
      <c r="K18" s="15"/>
    </row>
    <row r="19" spans="1:11" ht="18">
      <c r="A19" s="13"/>
      <c r="B19" s="13"/>
      <c r="D19" s="14"/>
      <c r="E19" s="14"/>
      <c r="F19" s="14"/>
      <c r="G19" s="14"/>
      <c r="H19" s="15"/>
      <c r="I19" s="15"/>
      <c r="J19" s="15"/>
      <c r="K19" s="15"/>
    </row>
    <row r="20" spans="1:11" ht="18">
      <c r="A20" s="13"/>
      <c r="B20" s="13"/>
      <c r="C20" s="14"/>
      <c r="D20" s="14"/>
      <c r="E20" s="14"/>
      <c r="F20" s="27"/>
      <c r="G20" s="14"/>
      <c r="H20" s="15"/>
      <c r="I20" s="15"/>
      <c r="J20" s="15"/>
      <c r="K20" s="15"/>
    </row>
    <row r="21" spans="1:11" ht="18.75" thickBot="1">
      <c r="A21" s="16"/>
      <c r="B21" s="16"/>
      <c r="C21" s="17"/>
      <c r="D21" s="17"/>
      <c r="E21" s="17"/>
      <c r="F21" s="17"/>
      <c r="G21" s="17"/>
      <c r="H21" s="15"/>
      <c r="I21" s="15"/>
      <c r="J21" s="15"/>
      <c r="K21" s="15"/>
    </row>
    <row r="22" spans="1:11" ht="18.75" thickBot="1">
      <c r="A22"/>
      <c r="B22" s="18" t="s">
        <v>76</v>
      </c>
      <c r="C22" s="29"/>
      <c r="D22" s="29"/>
      <c r="F22"/>
      <c r="H22" s="15"/>
      <c r="I22" s="15"/>
      <c r="J22" s="15"/>
      <c r="K22" s="15"/>
    </row>
    <row r="23" spans="1:11" ht="18">
      <c r="A23"/>
      <c r="B23" s="20" t="s">
        <v>73</v>
      </c>
      <c r="C23" s="19" t="s">
        <v>72</v>
      </c>
      <c r="D23" s="23" t="s">
        <v>81</v>
      </c>
      <c r="E23" s="19" t="s">
        <v>78</v>
      </c>
      <c r="F23" s="19"/>
      <c r="G23" s="21"/>
      <c r="I23" s="15"/>
      <c r="J23" s="15"/>
      <c r="K23" s="15"/>
    </row>
    <row r="24" spans="1:11" ht="18">
      <c r="A24"/>
      <c r="C24" s="19" t="s">
        <v>70</v>
      </c>
      <c r="D24" s="23" t="s">
        <v>69</v>
      </c>
      <c r="E24" s="19" t="s">
        <v>82</v>
      </c>
      <c r="F24" s="19" t="s">
        <v>59</v>
      </c>
      <c r="G24" s="21"/>
      <c r="H24" s="21" t="s">
        <v>58</v>
      </c>
      <c r="I24" s="15"/>
      <c r="J24" s="15"/>
      <c r="K24" s="15"/>
    </row>
    <row r="25" spans="1:11" ht="18">
      <c r="A25"/>
      <c r="B25"/>
      <c r="C25" s="19" t="s">
        <v>67</v>
      </c>
      <c r="D25" s="23" t="s">
        <v>66</v>
      </c>
      <c r="E25" s="19" t="s">
        <v>77</v>
      </c>
      <c r="F25" s="19" t="s">
        <v>87</v>
      </c>
      <c r="G25" s="21" t="s">
        <v>86</v>
      </c>
      <c r="H25" s="28" t="s">
        <v>88</v>
      </c>
      <c r="I25" s="15"/>
      <c r="J25" s="15"/>
      <c r="K25" s="15"/>
    </row>
    <row r="26" spans="1:11" ht="18">
      <c r="A26"/>
      <c r="B26"/>
      <c r="C26" s="19" t="s">
        <v>64</v>
      </c>
      <c r="D26" s="23" t="s">
        <v>63</v>
      </c>
      <c r="E26" s="19" t="s">
        <v>80</v>
      </c>
      <c r="F26" s="19" t="s">
        <v>84</v>
      </c>
      <c r="G26" s="21" t="s">
        <v>83</v>
      </c>
      <c r="H26" s="22" t="s">
        <v>85</v>
      </c>
      <c r="I26" s="15"/>
      <c r="J26" s="15"/>
      <c r="K26" s="15"/>
    </row>
    <row r="27" spans="1:11" ht="18">
      <c r="A27"/>
      <c r="B27"/>
      <c r="I27" s="15"/>
      <c r="J27" s="15"/>
      <c r="K27" s="15"/>
    </row>
    <row r="28" spans="1:11" ht="18">
      <c r="A28"/>
      <c r="B28"/>
      <c r="C28"/>
      <c r="D28"/>
      <c r="E28"/>
      <c r="H28" s="15"/>
      <c r="I28" s="15"/>
      <c r="J28" s="15"/>
      <c r="K28" s="15"/>
    </row>
    <row r="29" spans="1:11" ht="18">
      <c r="A29"/>
      <c r="B29"/>
      <c r="C29"/>
      <c r="D29"/>
      <c r="E29"/>
      <c r="F29"/>
      <c r="H29" s="15"/>
      <c r="I29" s="15"/>
      <c r="J29" s="15"/>
      <c r="K29" s="15"/>
    </row>
    <row r="30" spans="1:11" ht="18">
      <c r="A30"/>
      <c r="B30"/>
      <c r="C30"/>
      <c r="D30"/>
      <c r="F30"/>
      <c r="H30" s="15"/>
      <c r="I30" s="15"/>
      <c r="J30" s="15"/>
      <c r="K30" s="15"/>
    </row>
    <row r="31" spans="1:11" ht="18">
      <c r="A31" s="15"/>
      <c r="B31" s="15"/>
      <c r="C31" s="15"/>
      <c r="D31" s="15"/>
      <c r="E31" s="15"/>
      <c r="F31" s="15"/>
      <c r="H31" s="15"/>
      <c r="I31" s="15"/>
      <c r="J31" s="15"/>
      <c r="K31" s="15"/>
    </row>
    <row r="32" spans="1:11" ht="18">
      <c r="A32" s="15"/>
      <c r="B32" s="15"/>
      <c r="C32" s="15"/>
      <c r="D32" s="15"/>
      <c r="E32" s="15"/>
      <c r="F32" s="15"/>
      <c r="H32" s="15"/>
      <c r="I32" s="15"/>
      <c r="J32" s="15"/>
      <c r="K32" s="15"/>
    </row>
    <row r="33" spans="1:11" ht="18">
      <c r="A33" s="15"/>
      <c r="B33" s="15"/>
      <c r="C33" s="15"/>
      <c r="D33" s="15"/>
      <c r="E33" s="15"/>
      <c r="F33" s="15"/>
      <c r="H33" s="15"/>
      <c r="I33" s="15"/>
      <c r="J33" s="15"/>
      <c r="K33" s="15"/>
    </row>
    <row r="34" spans="1:11" ht="18">
      <c r="A34" s="15"/>
      <c r="B34" s="15"/>
      <c r="C34" s="15"/>
      <c r="D34" s="15"/>
      <c r="E34" s="15"/>
      <c r="F34" s="15"/>
      <c r="H34" s="15"/>
      <c r="I34" s="15"/>
      <c r="J34" s="15"/>
      <c r="K34" s="15"/>
    </row>
    <row r="35" spans="1:11" ht="18">
      <c r="A35" s="15"/>
      <c r="B35" s="15"/>
      <c r="C35" s="15"/>
      <c r="D35" s="15"/>
      <c r="E35" s="15"/>
      <c r="F35" s="15"/>
      <c r="H35" s="15"/>
      <c r="I35" s="15"/>
      <c r="J35" s="15"/>
      <c r="K35" s="15"/>
    </row>
    <row r="36" spans="1:11" ht="18">
      <c r="A36" s="15"/>
      <c r="B36" s="15"/>
      <c r="C36" s="15"/>
      <c r="D36" s="15"/>
      <c r="E36" s="15"/>
      <c r="F36" s="15"/>
      <c r="H36" s="15"/>
      <c r="I36" s="15"/>
      <c r="J36" s="15"/>
      <c r="K36" s="15"/>
    </row>
  </sheetData>
  <sheetProtection/>
  <printOptions horizontalCentered="1" verticalCentered="1"/>
  <pageMargins left="0.5118110236220472" right="0.7874015748031497" top="0.4" bottom="0.39" header="0.17" footer="0.15"/>
  <pageSetup horizontalDpi="300" verticalDpi="300" orientation="landscape" paperSize="9" r:id="rId1"/>
  <headerFooter alignWithMargins="0">
    <oddHeader>&amp;L&amp;F&amp;CPERSONNEL DE GARDE&amp;R&amp;D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E7" sqref="E7"/>
    </sheetView>
  </sheetViews>
  <sheetFormatPr defaultColWidth="11.421875" defaultRowHeight="12.75"/>
  <cols>
    <col min="5" max="5" width="13.7109375" style="0" customWidth="1"/>
    <col min="6" max="6" width="22.00390625" style="0" customWidth="1"/>
  </cols>
  <sheetData>
    <row r="1" spans="1:5" ht="12.75">
      <c r="A1">
        <v>1</v>
      </c>
      <c r="B1" t="s">
        <v>76</v>
      </c>
      <c r="C1" t="s">
        <v>75</v>
      </c>
      <c r="E1" t="s">
        <v>74</v>
      </c>
    </row>
    <row r="3" spans="1:6" ht="12.75">
      <c r="A3">
        <v>2</v>
      </c>
      <c r="B3" t="s">
        <v>73</v>
      </c>
      <c r="C3" t="s">
        <v>72</v>
      </c>
      <c r="E3" t="s">
        <v>61</v>
      </c>
      <c r="F3" t="s">
        <v>71</v>
      </c>
    </row>
    <row r="4" spans="3:6" ht="12.75">
      <c r="C4" t="s">
        <v>70</v>
      </c>
      <c r="E4" t="s">
        <v>69</v>
      </c>
      <c r="F4" t="s">
        <v>68</v>
      </c>
    </row>
    <row r="5" spans="3:6" ht="12.75">
      <c r="C5" t="s">
        <v>67</v>
      </c>
      <c r="E5" t="s">
        <v>66</v>
      </c>
      <c r="F5" t="s">
        <v>65</v>
      </c>
    </row>
    <row r="6" spans="3:6" ht="12.75">
      <c r="C6" t="s">
        <v>64</v>
      </c>
      <c r="E6" t="s">
        <v>63</v>
      </c>
      <c r="F6" t="s">
        <v>62</v>
      </c>
    </row>
    <row r="7" ht="12.75">
      <c r="F7" t="s">
        <v>60</v>
      </c>
    </row>
    <row r="8" spans="3:5" ht="12.75">
      <c r="C8" t="s">
        <v>59</v>
      </c>
      <c r="E8" t="s">
        <v>58</v>
      </c>
    </row>
    <row r="12" spans="1:5" ht="12.75">
      <c r="A12">
        <v>3</v>
      </c>
      <c r="B12" t="s">
        <v>57</v>
      </c>
      <c r="C12" t="s">
        <v>56</v>
      </c>
      <c r="E12" t="s">
        <v>55</v>
      </c>
    </row>
    <row r="13" spans="3:5" ht="12.75">
      <c r="C13" t="s">
        <v>54</v>
      </c>
      <c r="D13" t="s">
        <v>53</v>
      </c>
      <c r="E13" t="s">
        <v>52</v>
      </c>
    </row>
    <row r="14" spans="4:5" ht="12.75">
      <c r="D14" t="s">
        <v>51</v>
      </c>
      <c r="E14" t="s">
        <v>50</v>
      </c>
    </row>
    <row r="15" spans="4:5" ht="12.75">
      <c r="D15" t="s">
        <v>49</v>
      </c>
      <c r="E15" t="s">
        <v>48</v>
      </c>
    </row>
    <row r="17" spans="1:5" ht="12.75">
      <c r="A17">
        <v>4</v>
      </c>
      <c r="B17" t="s">
        <v>47</v>
      </c>
      <c r="C17" t="s">
        <v>46</v>
      </c>
      <c r="E17" t="s">
        <v>45</v>
      </c>
    </row>
    <row r="18" spans="4:5" ht="12.75">
      <c r="D18" t="s">
        <v>29</v>
      </c>
      <c r="E18" t="s">
        <v>44</v>
      </c>
    </row>
    <row r="19" spans="3:5" ht="12.75">
      <c r="C19" t="s">
        <v>43</v>
      </c>
      <c r="D19" t="s">
        <v>31</v>
      </c>
      <c r="E19" t="s">
        <v>42</v>
      </c>
    </row>
    <row r="20" spans="4:5" ht="12.75">
      <c r="D20" t="s">
        <v>41</v>
      </c>
      <c r="E20" t="s">
        <v>40</v>
      </c>
    </row>
    <row r="21" spans="4:5" ht="12.75">
      <c r="D21" t="s">
        <v>39</v>
      </c>
      <c r="E21" t="s">
        <v>38</v>
      </c>
    </row>
    <row r="22" spans="4:6" ht="12.75">
      <c r="D22" t="s">
        <v>37</v>
      </c>
      <c r="E22" t="s">
        <v>36</v>
      </c>
      <c r="F22" t="s">
        <v>35</v>
      </c>
    </row>
    <row r="23" spans="3:5" ht="12.75">
      <c r="C23" t="s">
        <v>34</v>
      </c>
      <c r="E23" t="s">
        <v>33</v>
      </c>
    </row>
    <row r="24" spans="3:5" ht="12.75">
      <c r="C24" t="s">
        <v>32</v>
      </c>
      <c r="D24" t="s">
        <v>31</v>
      </c>
      <c r="E24" t="s">
        <v>30</v>
      </c>
    </row>
    <row r="25" spans="4:5" ht="12.75">
      <c r="D25" t="s">
        <v>29</v>
      </c>
      <c r="E25" t="s">
        <v>28</v>
      </c>
    </row>
    <row r="26" spans="3:5" ht="12.75">
      <c r="C26" t="s">
        <v>27</v>
      </c>
      <c r="E26" t="s">
        <v>26</v>
      </c>
    </row>
    <row r="27" spans="3:5" ht="12.75">
      <c r="C27" t="s">
        <v>25</v>
      </c>
      <c r="E27" t="s">
        <v>24</v>
      </c>
    </row>
    <row r="28" spans="3:5" ht="12.75">
      <c r="C28" t="s">
        <v>23</v>
      </c>
      <c r="E28" t="s">
        <v>22</v>
      </c>
    </row>
    <row r="30" spans="1:5" ht="12.75">
      <c r="A30">
        <v>5</v>
      </c>
      <c r="B30" t="s">
        <v>21</v>
      </c>
      <c r="C30" t="s">
        <v>20</v>
      </c>
      <c r="D30" t="s">
        <v>19</v>
      </c>
      <c r="E30" t="s">
        <v>18</v>
      </c>
    </row>
    <row r="31" spans="3:5" ht="12.75">
      <c r="C31" t="s">
        <v>17</v>
      </c>
      <c r="E31">
        <v>105</v>
      </c>
    </row>
    <row r="32" spans="3:5" ht="12.75">
      <c r="C32" t="s">
        <v>16</v>
      </c>
      <c r="E32">
        <v>100</v>
      </c>
    </row>
    <row r="33" spans="3:5" ht="12.75">
      <c r="C33" t="s">
        <v>15</v>
      </c>
      <c r="E33">
        <v>101</v>
      </c>
    </row>
    <row r="34" spans="3:5" ht="12.75">
      <c r="C34" t="s">
        <v>14</v>
      </c>
      <c r="E34" t="s">
        <v>13</v>
      </c>
    </row>
    <row r="35" spans="3:5" ht="12.75">
      <c r="C35" t="s">
        <v>12</v>
      </c>
      <c r="D35" t="s">
        <v>11</v>
      </c>
      <c r="E35" t="s">
        <v>10</v>
      </c>
    </row>
    <row r="37" spans="3:5" ht="12.75">
      <c r="C37" t="s">
        <v>9</v>
      </c>
      <c r="E37" t="s">
        <v>8</v>
      </c>
    </row>
    <row r="38" spans="3:5" ht="12.75">
      <c r="C38" t="s">
        <v>7</v>
      </c>
      <c r="E38" t="s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K9"/>
  <sheetViews>
    <sheetView zoomScalePageLayoutView="0" workbookViewId="0" topLeftCell="A1">
      <selection activeCell="A29" sqref="A29"/>
    </sheetView>
  </sheetViews>
  <sheetFormatPr defaultColWidth="11.421875" defaultRowHeight="12.75"/>
  <sheetData>
    <row r="9" spans="1:11" s="10" customFormat="1" ht="18">
      <c r="A9" s="13">
        <f>B8+1</f>
        <v>1</v>
      </c>
      <c r="B9" s="13">
        <f>A9+6</f>
        <v>7</v>
      </c>
      <c r="C9" s="14" t="s">
        <v>79</v>
      </c>
      <c r="D9" s="13">
        <f>D8+7</f>
        <v>7</v>
      </c>
      <c r="E9" s="13">
        <f>D9+1</f>
        <v>8</v>
      </c>
      <c r="F9" s="14" t="s">
        <v>79</v>
      </c>
      <c r="G9" s="24"/>
      <c r="H9" s="15"/>
      <c r="I9" s="15"/>
      <c r="J9" s="15"/>
      <c r="K9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REVIVRE A SUGNY</dc:creator>
  <cp:keywords/>
  <dc:description/>
  <cp:lastModifiedBy>Angel Pierret</cp:lastModifiedBy>
  <cp:lastPrinted>2020-01-07T14:47:48Z</cp:lastPrinted>
  <dcterms:created xsi:type="dcterms:W3CDTF">2001-06-19T13:08:56Z</dcterms:created>
  <dcterms:modified xsi:type="dcterms:W3CDTF">2020-06-05T06:20:33Z</dcterms:modified>
  <cp:category/>
  <cp:version/>
  <cp:contentType/>
  <cp:contentStatus/>
</cp:coreProperties>
</file>