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1580" windowHeight="6375" tabRatio="603" activeTab="1"/>
  </bookViews>
  <sheets>
    <sheet name="CADRES" sheetId="1" r:id="rId1"/>
    <sheet name="Infirmiere" sheetId="2" r:id="rId2"/>
    <sheet name="Feuil3" sheetId="3" r:id="rId3"/>
    <sheet name="Feuil4" sheetId="4" r:id="rId4"/>
  </sheets>
  <definedNames>
    <definedName name="_xlnm.Print_Area" localSheetId="0">'CADRES'!$A$2:$H$29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<sst xmlns="http://schemas.openxmlformats.org/spreadsheetml/2006/main" count="56" uniqueCount="36">
  <si>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SEMAINE </t>
  </si>
  <si>
    <t>DU</t>
  </si>
  <si>
    <t>AU</t>
  </si>
  <si>
    <t xml:space="preserve">Personne "appelable" le Week-end et férié </t>
  </si>
  <si>
    <t>WEEK-END</t>
  </si>
  <si>
    <t>061/50.14.24</t>
  </si>
  <si>
    <t>FELTEN Philippe</t>
  </si>
  <si>
    <t>FOCANT Philippe</t>
  </si>
  <si>
    <t>084/38.91.83</t>
  </si>
  <si>
    <t>DUSSEIN Yves</t>
  </si>
  <si>
    <t>Responsable</t>
  </si>
  <si>
    <t>GARDE</t>
  </si>
  <si>
    <t>Y.DUYSENS</t>
  </si>
  <si>
    <t>Personnel "appelable" tous les jours</t>
  </si>
  <si>
    <t>Cadre</t>
  </si>
  <si>
    <r>
      <t xml:space="preserve"> et </t>
    </r>
    <r>
      <rPr>
        <b/>
        <sz val="11"/>
        <rFont val="Arial"/>
        <family val="2"/>
      </rPr>
      <t>FERIE</t>
    </r>
    <r>
      <rPr>
        <sz val="11"/>
        <rFont val="Arial"/>
        <family val="2"/>
      </rPr>
      <t xml:space="preserve"> de la semaine</t>
    </r>
  </si>
  <si>
    <t>MONNOT David</t>
  </si>
  <si>
    <t>Revivre à Sugny</t>
  </si>
  <si>
    <t>RONDEUX Rémy</t>
  </si>
  <si>
    <t>PIERRET Angélique</t>
  </si>
  <si>
    <t>ouvrables 20h&lt;8h</t>
  </si>
  <si>
    <t>0474 21 47 83</t>
  </si>
  <si>
    <t>0032 472 74 36 08</t>
  </si>
  <si>
    <t xml:space="preserve"> 0032 494/ 77 03 59</t>
  </si>
  <si>
    <t xml:space="preserve"> 0032 476/ 47 65 65</t>
  </si>
  <si>
    <t>0032 479/ 88 13 64</t>
  </si>
  <si>
    <t xml:space="preserve">  0032 472/39 66 51</t>
  </si>
  <si>
    <t>0032 479/88 10 75</t>
  </si>
  <si>
    <t>Infirmière: S.Tellier</t>
  </si>
  <si>
    <t>061/50 17 94</t>
  </si>
  <si>
    <t>0032 479/ 88 10 70</t>
  </si>
  <si>
    <t>0032 472 / 82 75 86</t>
  </si>
  <si>
    <t>0032 474/ 61 05 29</t>
  </si>
  <si>
    <t xml:space="preserve">DUPONT Michel </t>
  </si>
  <si>
    <t>N° professionnel</t>
  </si>
  <si>
    <t>0032 495/ 53 84 15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</si>
</sst>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d/m"/>
    <numFmt numFmtId="189" formatCode="dd/mm/yy"/>
    <numFmt numFmtId="190" formatCode="m/d/yyyy"/>
    <numFmt numFmtId="191" formatCode="mmm\-yyyy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  <numFmt numFmtId="195" formatCode="[$-80C]dddd\ d\ mmmm\ yyyy"/>
  </numFmts>
  <fonts count="42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1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89" fontId="1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19" xfId="0" applyFont="1" applyBorder="1" applyAlignment="1">
      <alignment horizontal="center"/>
    </xf>
    <xf numFmtId="14" fontId="5" fillId="0" borderId="21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4" fontId="5" fillId="0" borderId="22" xfId="0" applyNumberFormat="1" applyFont="1" applyBorder="1" applyAlignment="1">
      <alignment horizontal="center"/>
    </xf>
    <xf numFmtId="14" fontId="5" fillId="0" borderId="23" xfId="0" applyNumberFormat="1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4" fontId="5" fillId="0" borderId="24" xfId="0" applyNumberFormat="1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4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4" fontId="5" fillId="0" borderId="27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/>
    </xf>
    <xf numFmtId="14" fontId="5" fillId="0" borderId="21" xfId="0" applyNumberFormat="1" applyFont="1" applyFill="1" applyBorder="1" applyAlignment="1">
      <alignment horizontal="center"/>
    </xf>
    <xf numFmtId="14" fontId="5" fillId="0" borderId="0" xfId="0" applyNumberFormat="1" applyFont="1" applyAlignment="1">
      <alignment/>
    </xf>
    <xf numFmtId="14" fontId="5" fillId="0" borderId="15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14" fontId="5" fillId="0" borderId="28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11</xdr:col>
      <xdr:colOff>95250</xdr:colOff>
      <xdr:row>44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133475"/>
          <a:ext cx="8572500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">
      <selection activeCell="E25" sqref="E25"/>
    </sheetView>
  </sheetViews>
  <sheetFormatPr defaultColWidth="18.7109375" defaultRowHeight="12.75"/>
  <cols>
    <col min="1" max="1" width="16.57421875" style="3" customWidth="1"/>
    <col min="2" max="2" width="15.28125" style="3" customWidth="1"/>
    <col min="3" max="3" width="18.7109375" style="3" customWidth="1"/>
    <col min="4" max="4" width="17.421875" style="3" customWidth="1"/>
    <col min="5" max="5" width="15.00390625" style="3" customWidth="1"/>
    <col min="6" max="6" width="19.8515625" style="3" customWidth="1"/>
    <col min="7" max="7" width="14.421875" style="6" customWidth="1"/>
    <col min="8" max="8" width="17.421875" style="3" customWidth="1"/>
    <col min="9" max="16384" width="18.7109375" style="3" customWidth="1"/>
  </cols>
  <sheetData>
    <row r="1" ht="18">
      <c r="A1" s="3" t="s">
        <v>17</v>
      </c>
    </row>
    <row r="2" spans="1:8" ht="18">
      <c r="A2" s="12" t="s">
        <v>13</v>
      </c>
      <c r="B2" s="13"/>
      <c r="C2" s="14"/>
      <c r="D2" s="12" t="s">
        <v>3</v>
      </c>
      <c r="E2" s="13"/>
      <c r="F2" s="13"/>
      <c r="G2" s="15"/>
      <c r="H2" s="1"/>
    </row>
    <row r="3" spans="1:8" ht="18">
      <c r="A3" s="16" t="s">
        <v>20</v>
      </c>
      <c r="B3" s="17"/>
      <c r="C3" s="18"/>
      <c r="D3" s="16"/>
      <c r="E3" s="17"/>
      <c r="F3" s="17"/>
      <c r="G3" s="19"/>
      <c r="H3" s="2"/>
    </row>
    <row r="4" spans="1:8" ht="18">
      <c r="A4" s="20"/>
      <c r="B4" s="21"/>
      <c r="C4" s="22"/>
      <c r="D4" s="20"/>
      <c r="E4" s="21"/>
      <c r="F4" s="21"/>
      <c r="G4" s="23"/>
      <c r="H4" s="29"/>
    </row>
    <row r="5" spans="1:8" ht="18">
      <c r="A5" s="12" t="s">
        <v>0</v>
      </c>
      <c r="B5" s="13"/>
      <c r="C5" s="14"/>
      <c r="D5" s="33" t="s">
        <v>4</v>
      </c>
      <c r="E5" s="13" t="s">
        <v>15</v>
      </c>
      <c r="F5" s="24"/>
      <c r="G5" s="15"/>
      <c r="H5" s="30"/>
    </row>
    <row r="6" spans="1:8" ht="18">
      <c r="A6" s="47" t="s">
        <v>1</v>
      </c>
      <c r="B6" s="48" t="s">
        <v>2</v>
      </c>
      <c r="C6" s="46"/>
      <c r="D6" s="20" t="s">
        <v>1</v>
      </c>
      <c r="E6" s="21" t="s">
        <v>2</v>
      </c>
      <c r="F6" s="25" t="s">
        <v>14</v>
      </c>
      <c r="G6" s="26"/>
      <c r="H6" s="31"/>
    </row>
    <row r="7" spans="1:8" ht="18.75" thickBot="1">
      <c r="A7" s="48"/>
      <c r="B7" s="48"/>
      <c r="C7" s="46"/>
      <c r="D7" s="20"/>
      <c r="E7" s="21"/>
      <c r="F7" s="25"/>
      <c r="G7" s="54"/>
      <c r="H7" s="54"/>
    </row>
    <row r="8" spans="1:11" ht="18.75" thickBot="1">
      <c r="A8" s="34">
        <v>44018</v>
      </c>
      <c r="B8" s="35">
        <v>44024</v>
      </c>
      <c r="C8" s="36" t="s">
        <v>33</v>
      </c>
      <c r="D8" s="37">
        <v>44023</v>
      </c>
      <c r="E8" s="35">
        <v>44024</v>
      </c>
      <c r="F8" s="38" t="str">
        <f>C8</f>
        <v>DUPONT Michel </v>
      </c>
      <c r="G8" s="58"/>
      <c r="H8" s="59"/>
      <c r="I8" s="6"/>
      <c r="J8" s="6"/>
      <c r="K8" s="6"/>
    </row>
    <row r="9" spans="1:11" ht="18.75" thickBot="1">
      <c r="A9" s="39">
        <v>44025</v>
      </c>
      <c r="B9" s="27">
        <v>44031</v>
      </c>
      <c r="C9" s="28" t="s">
        <v>9</v>
      </c>
      <c r="D9" s="27">
        <v>44030</v>
      </c>
      <c r="E9" s="27">
        <v>44031</v>
      </c>
      <c r="F9" s="38" t="str">
        <f aca="true" t="shared" si="0" ref="F9:F23">C9</f>
        <v>DUSSEIN Yves</v>
      </c>
      <c r="G9" s="28"/>
      <c r="H9" s="40"/>
      <c r="I9" s="6"/>
      <c r="J9" s="6"/>
      <c r="K9" s="6"/>
    </row>
    <row r="10" spans="1:11" ht="18.75" thickBot="1">
      <c r="A10" s="39">
        <v>44032</v>
      </c>
      <c r="B10" s="27">
        <v>44038</v>
      </c>
      <c r="C10" s="28" t="s">
        <v>18</v>
      </c>
      <c r="D10" s="27">
        <v>44037</v>
      </c>
      <c r="E10" s="32">
        <v>44038</v>
      </c>
      <c r="F10" s="38" t="str">
        <f t="shared" si="0"/>
        <v>RONDEUX Rémy</v>
      </c>
      <c r="G10" s="28"/>
      <c r="H10" s="40"/>
      <c r="I10" s="6"/>
      <c r="J10" s="6"/>
      <c r="K10" s="6"/>
    </row>
    <row r="11" spans="1:11" ht="18.75" thickBot="1">
      <c r="A11" s="41">
        <v>44039</v>
      </c>
      <c r="B11" s="32">
        <v>44045</v>
      </c>
      <c r="C11" s="28" t="s">
        <v>6</v>
      </c>
      <c r="D11" s="27">
        <v>44044</v>
      </c>
      <c r="E11" s="27">
        <v>44045</v>
      </c>
      <c r="F11" s="38" t="str">
        <f t="shared" si="0"/>
        <v>FELTEN Philippe</v>
      </c>
      <c r="G11" s="28"/>
      <c r="H11" s="40"/>
      <c r="I11" s="6"/>
      <c r="J11" s="6"/>
      <c r="K11" s="6"/>
    </row>
    <row r="12" spans="1:11" ht="18.75" thickBot="1">
      <c r="A12" s="39">
        <v>44046</v>
      </c>
      <c r="B12" s="44">
        <v>44052</v>
      </c>
      <c r="C12" s="28" t="s">
        <v>19</v>
      </c>
      <c r="D12" s="27">
        <v>44051</v>
      </c>
      <c r="E12" s="45">
        <v>44052</v>
      </c>
      <c r="F12" s="38" t="str">
        <f t="shared" si="0"/>
        <v>PIERRET Angélique</v>
      </c>
      <c r="G12" s="28"/>
      <c r="H12" s="40"/>
      <c r="I12" s="6"/>
      <c r="J12" s="6"/>
      <c r="K12" s="6"/>
    </row>
    <row r="13" spans="1:11" ht="18.75" thickBot="1">
      <c r="A13" s="39">
        <v>44053</v>
      </c>
      <c r="B13" s="27">
        <v>44059</v>
      </c>
      <c r="C13" s="28" t="s">
        <v>16</v>
      </c>
      <c r="D13" s="27">
        <v>44058</v>
      </c>
      <c r="E13" s="27">
        <v>44059</v>
      </c>
      <c r="F13" s="38" t="str">
        <f t="shared" si="0"/>
        <v>MONNOT David</v>
      </c>
      <c r="G13" s="28"/>
      <c r="H13" s="40"/>
      <c r="I13" s="6"/>
      <c r="J13" s="6"/>
      <c r="K13" s="6"/>
    </row>
    <row r="14" spans="1:11" ht="18.75" thickBot="1">
      <c r="A14" s="41">
        <v>44060</v>
      </c>
      <c r="B14" s="32">
        <v>44066</v>
      </c>
      <c r="C14" s="28" t="s">
        <v>33</v>
      </c>
      <c r="D14" s="27">
        <v>44065</v>
      </c>
      <c r="E14" s="32">
        <v>44066</v>
      </c>
      <c r="F14" s="38" t="str">
        <f t="shared" si="0"/>
        <v>DUPONT Michel </v>
      </c>
      <c r="G14" s="42"/>
      <c r="H14" s="43"/>
      <c r="I14" s="6"/>
      <c r="J14" s="6"/>
      <c r="K14" s="6"/>
    </row>
    <row r="15" spans="1:11" ht="18.75" thickBot="1">
      <c r="A15" s="39">
        <v>44067</v>
      </c>
      <c r="B15" s="27">
        <v>44073</v>
      </c>
      <c r="C15" s="42" t="s">
        <v>7</v>
      </c>
      <c r="D15" s="27">
        <v>44072</v>
      </c>
      <c r="E15" s="27">
        <v>44073</v>
      </c>
      <c r="F15" s="38" t="str">
        <f t="shared" si="0"/>
        <v>FOCANT Philippe</v>
      </c>
      <c r="G15" s="28"/>
      <c r="H15" s="40"/>
      <c r="I15" s="6"/>
      <c r="J15" s="6"/>
      <c r="K15" s="6"/>
    </row>
    <row r="16" spans="1:11" ht="18.75" thickBot="1">
      <c r="A16" s="39">
        <v>44074</v>
      </c>
      <c r="B16" s="27">
        <v>44080</v>
      </c>
      <c r="C16" s="42" t="s">
        <v>9</v>
      </c>
      <c r="D16" s="27">
        <v>44079</v>
      </c>
      <c r="E16" s="32">
        <v>44080</v>
      </c>
      <c r="F16" s="38" t="str">
        <f t="shared" si="0"/>
        <v>DUSSEIN Yves</v>
      </c>
      <c r="G16" s="28"/>
      <c r="H16" s="40"/>
      <c r="I16" s="6"/>
      <c r="J16" s="6"/>
      <c r="K16" s="6"/>
    </row>
    <row r="17" spans="1:11" ht="18.75" thickBot="1">
      <c r="A17" s="41">
        <v>44081</v>
      </c>
      <c r="B17" s="32">
        <v>44087</v>
      </c>
      <c r="C17" s="42" t="s">
        <v>16</v>
      </c>
      <c r="D17" s="27">
        <v>44086</v>
      </c>
      <c r="E17" s="27">
        <v>44087</v>
      </c>
      <c r="F17" s="38" t="str">
        <f>C17</f>
        <v>MONNOT David</v>
      </c>
      <c r="G17" s="28"/>
      <c r="H17" s="40"/>
      <c r="I17" s="6"/>
      <c r="J17" s="6"/>
      <c r="K17" s="6"/>
    </row>
    <row r="18" spans="1:11" ht="18.75" thickBot="1">
      <c r="A18" s="39">
        <v>44088</v>
      </c>
      <c r="B18" s="27">
        <v>44094</v>
      </c>
      <c r="C18" s="28" t="s">
        <v>18</v>
      </c>
      <c r="D18" s="27">
        <v>44093</v>
      </c>
      <c r="E18" s="32">
        <v>44094</v>
      </c>
      <c r="F18" s="38" t="str">
        <f t="shared" si="0"/>
        <v>RONDEUX Rémy</v>
      </c>
      <c r="G18" s="28"/>
      <c r="H18" s="40"/>
      <c r="I18" s="6"/>
      <c r="J18" s="6"/>
      <c r="K18" s="6"/>
    </row>
    <row r="19" spans="1:11" ht="18.75" thickBot="1">
      <c r="A19" s="39">
        <v>44095</v>
      </c>
      <c r="B19" s="27">
        <v>44101</v>
      </c>
      <c r="C19" s="28" t="s">
        <v>33</v>
      </c>
      <c r="D19" s="27">
        <v>44100</v>
      </c>
      <c r="E19" s="27">
        <v>44101</v>
      </c>
      <c r="F19" s="38" t="str">
        <f t="shared" si="0"/>
        <v>DUPONT Michel </v>
      </c>
      <c r="G19" s="28"/>
      <c r="H19" s="40"/>
      <c r="I19" s="6"/>
      <c r="J19" s="6"/>
      <c r="K19" s="6"/>
    </row>
    <row r="20" spans="1:11" ht="18.75" thickBot="1">
      <c r="A20" s="41">
        <v>44102</v>
      </c>
      <c r="B20" s="32">
        <v>44108</v>
      </c>
      <c r="C20" s="28" t="s">
        <v>6</v>
      </c>
      <c r="D20" s="27">
        <v>44107</v>
      </c>
      <c r="E20" s="32">
        <v>44108</v>
      </c>
      <c r="F20" s="38" t="str">
        <f t="shared" si="0"/>
        <v>FELTEN Philippe</v>
      </c>
      <c r="G20" s="28"/>
      <c r="H20" s="40"/>
      <c r="I20" s="6"/>
      <c r="J20" s="6"/>
      <c r="K20" s="6"/>
    </row>
    <row r="21" spans="1:11" ht="18">
      <c r="A21" s="39">
        <v>44109</v>
      </c>
      <c r="B21" s="27">
        <v>44115</v>
      </c>
      <c r="C21" s="28" t="s">
        <v>19</v>
      </c>
      <c r="D21" s="27">
        <v>44114</v>
      </c>
      <c r="E21" s="27">
        <v>44115</v>
      </c>
      <c r="F21" s="38" t="str">
        <f t="shared" si="0"/>
        <v>PIERRET Angélique</v>
      </c>
      <c r="G21" s="28"/>
      <c r="H21" s="40"/>
      <c r="I21" s="6"/>
      <c r="J21" s="6"/>
      <c r="K21" s="6"/>
    </row>
    <row r="22" spans="1:11" ht="18">
      <c r="A22" s="55">
        <v>44116</v>
      </c>
      <c r="B22" s="27">
        <v>44122</v>
      </c>
      <c r="C22" s="28" t="s">
        <v>9</v>
      </c>
      <c r="D22" s="27">
        <v>44121</v>
      </c>
      <c r="E22" s="27">
        <v>44122</v>
      </c>
      <c r="F22" s="56" t="str">
        <f t="shared" si="0"/>
        <v>DUSSEIN Yves</v>
      </c>
      <c r="G22" s="28"/>
      <c r="H22" s="57"/>
      <c r="I22" s="6"/>
      <c r="J22" s="6"/>
      <c r="K22" s="6"/>
    </row>
    <row r="23" spans="1:11" ht="18">
      <c r="A23" s="27">
        <v>44123</v>
      </c>
      <c r="B23" s="27">
        <v>44129</v>
      </c>
      <c r="C23" s="42" t="s">
        <v>7</v>
      </c>
      <c r="D23" s="27">
        <v>44128</v>
      </c>
      <c r="E23" s="27">
        <v>44129</v>
      </c>
      <c r="F23" s="42" t="str">
        <f t="shared" si="0"/>
        <v>FOCANT Philippe</v>
      </c>
      <c r="G23" s="28"/>
      <c r="H23" s="28"/>
      <c r="I23" s="6"/>
      <c r="J23" s="6"/>
      <c r="K23" s="6"/>
    </row>
    <row r="24" spans="1:11" ht="18">
      <c r="A24" s="7"/>
      <c r="B24" s="7"/>
      <c r="C24" s="8"/>
      <c r="D24" s="49"/>
      <c r="E24" s="50" t="s">
        <v>34</v>
      </c>
      <c r="F24" s="8"/>
      <c r="G24" s="8"/>
      <c r="H24" s="50" t="s">
        <v>34</v>
      </c>
      <c r="I24" s="6"/>
      <c r="J24" s="6"/>
      <c r="K24" s="6"/>
    </row>
    <row r="25" spans="1:11" ht="18">
      <c r="A25" s="10" t="s">
        <v>11</v>
      </c>
      <c r="B25" s="9" t="s">
        <v>10</v>
      </c>
      <c r="C25" s="9" t="s">
        <v>19</v>
      </c>
      <c r="D25" s="52" t="s">
        <v>21</v>
      </c>
      <c r="E25" s="53" t="s">
        <v>27</v>
      </c>
      <c r="F25" s="9" t="s">
        <v>16</v>
      </c>
      <c r="G25" s="53"/>
      <c r="H25" s="51" t="s">
        <v>22</v>
      </c>
      <c r="I25" s="6"/>
      <c r="J25" s="6"/>
      <c r="K25" s="6"/>
    </row>
    <row r="26" spans="1:11" ht="18">
      <c r="A26" s="10"/>
      <c r="B26" s="9"/>
      <c r="C26" s="9" t="s">
        <v>9</v>
      </c>
      <c r="D26" s="52" t="s">
        <v>8</v>
      </c>
      <c r="E26" s="53" t="s">
        <v>23</v>
      </c>
      <c r="F26" s="9"/>
      <c r="G26" s="53"/>
      <c r="H26" s="51"/>
      <c r="I26" s="6"/>
      <c r="J26" s="6"/>
      <c r="K26" s="6"/>
    </row>
    <row r="27" spans="1:11" ht="18">
      <c r="A27" s="10"/>
      <c r="B27" s="9"/>
      <c r="C27" s="9" t="s">
        <v>7</v>
      </c>
      <c r="D27" s="52" t="s">
        <v>24</v>
      </c>
      <c r="E27" s="53" t="s">
        <v>25</v>
      </c>
      <c r="F27" s="9" t="s">
        <v>6</v>
      </c>
      <c r="G27" s="53" t="s">
        <v>5</v>
      </c>
      <c r="H27" s="51" t="s">
        <v>26</v>
      </c>
      <c r="I27" s="6"/>
      <c r="J27" s="6"/>
      <c r="K27" s="6"/>
    </row>
    <row r="28" spans="1:11" ht="18">
      <c r="A28" s="10"/>
      <c r="B28" s="9"/>
      <c r="C28" s="9" t="s">
        <v>33</v>
      </c>
      <c r="D28" s="52"/>
      <c r="E28" s="53" t="s">
        <v>35</v>
      </c>
      <c r="F28" s="9" t="s">
        <v>28</v>
      </c>
      <c r="G28" s="53" t="s">
        <v>29</v>
      </c>
      <c r="H28" s="51" t="s">
        <v>30</v>
      </c>
      <c r="I28" s="6"/>
      <c r="J28" s="6"/>
      <c r="K28" s="6"/>
    </row>
    <row r="29" spans="1:11" ht="18">
      <c r="A29" s="10"/>
      <c r="B29" s="9"/>
      <c r="C29" s="9" t="s">
        <v>18</v>
      </c>
      <c r="D29" s="52" t="s">
        <v>31</v>
      </c>
      <c r="E29" s="53"/>
      <c r="F29" s="9"/>
      <c r="G29" s="53" t="s">
        <v>32</v>
      </c>
      <c r="H29" s="51"/>
      <c r="I29" s="6"/>
      <c r="J29" s="6"/>
      <c r="K29" s="6"/>
    </row>
    <row r="30" spans="1:11" ht="18">
      <c r="A30"/>
      <c r="B30"/>
      <c r="C30"/>
      <c r="D30"/>
      <c r="E30"/>
      <c r="F30"/>
      <c r="H30" s="6"/>
      <c r="I30" s="6"/>
      <c r="J30" s="6"/>
      <c r="K30" s="6"/>
    </row>
    <row r="31" spans="1:11" ht="18">
      <c r="A31"/>
      <c r="B31"/>
      <c r="C31"/>
      <c r="D31"/>
      <c r="F31"/>
      <c r="H31" s="6"/>
      <c r="I31" s="6"/>
      <c r="J31" s="6"/>
      <c r="K31" s="6"/>
    </row>
    <row r="32" spans="1:11" ht="18">
      <c r="A32" s="6"/>
      <c r="B32" s="6"/>
      <c r="C32" s="6"/>
      <c r="D32" s="6"/>
      <c r="E32" s="6"/>
      <c r="F32" s="6"/>
      <c r="H32" s="6"/>
      <c r="I32" s="6"/>
      <c r="J32" s="6"/>
      <c r="K32" s="6"/>
    </row>
    <row r="33" spans="1:11" ht="18">
      <c r="A33" s="6"/>
      <c r="B33" s="6"/>
      <c r="C33" s="6"/>
      <c r="D33" s="6"/>
      <c r="E33" s="6"/>
      <c r="F33" s="6"/>
      <c r="H33" s="6"/>
      <c r="I33" s="6"/>
      <c r="J33" s="6"/>
      <c r="K33" s="6"/>
    </row>
    <row r="34" spans="1:11" ht="18">
      <c r="A34" s="6"/>
      <c r="B34" s="6"/>
      <c r="C34" s="6"/>
      <c r="D34" s="6"/>
      <c r="E34" s="6"/>
      <c r="F34" s="6"/>
      <c r="H34" s="6"/>
      <c r="I34" s="6"/>
      <c r="J34" s="6"/>
      <c r="K34" s="6"/>
    </row>
    <row r="35" spans="1:11" ht="18">
      <c r="A35" s="6"/>
      <c r="B35" s="6"/>
      <c r="C35" s="6"/>
      <c r="D35" s="6"/>
      <c r="E35" s="6"/>
      <c r="F35" s="6"/>
      <c r="H35" s="6"/>
      <c r="I35" s="6"/>
      <c r="J35" s="6"/>
      <c r="K35" s="6"/>
    </row>
    <row r="36" spans="1:11" ht="18">
      <c r="A36" s="6"/>
      <c r="B36" s="6"/>
      <c r="C36" s="6"/>
      <c r="D36" s="6"/>
      <c r="E36" s="6"/>
      <c r="F36" s="6"/>
      <c r="H36" s="6"/>
      <c r="I36" s="6"/>
      <c r="J36" s="6"/>
      <c r="K36" s="6"/>
    </row>
    <row r="37" spans="1:11" ht="18">
      <c r="A37" s="6"/>
      <c r="B37" s="6"/>
      <c r="C37" s="6"/>
      <c r="D37" s="6"/>
      <c r="E37" s="6"/>
      <c r="F37" s="6"/>
      <c r="H37" s="6"/>
      <c r="I37" s="6"/>
      <c r="J37" s="6"/>
      <c r="K37" s="6"/>
    </row>
  </sheetData>
  <sheetProtection/>
  <mergeCells count="1">
    <mergeCell ref="G8:H8"/>
  </mergeCells>
  <printOptions horizontalCentered="1" verticalCentered="1"/>
  <pageMargins left="0.3937007874015748" right="0.3937007874015748" top="0.1968503937007874" bottom="0.1968503937007874" header="0.15748031496062992" footer="0.15748031496062992"/>
  <pageSetup horizontalDpi="600" verticalDpi="600" orientation="landscape" paperSize="9" r:id="rId1"/>
  <headerFooter alignWithMargins="0">
    <oddHeader>&amp;L&amp;F&amp;CPERSONNEL DE GARDE&amp;R&amp;D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7">
      <selection activeCell="B8" sqref="B8"/>
    </sheetView>
  </sheetViews>
  <sheetFormatPr defaultColWidth="11.421875" defaultRowHeight="12.75"/>
  <cols>
    <col min="5" max="5" width="13.7109375" style="0" customWidth="1"/>
    <col min="6" max="6" width="22.003906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9"/>
  <sheetViews>
    <sheetView zoomScalePageLayoutView="0" workbookViewId="0" topLeftCell="A1">
      <selection activeCell="A29" sqref="A29"/>
    </sheetView>
  </sheetViews>
  <sheetFormatPr defaultColWidth="11.421875" defaultRowHeight="12.75"/>
  <sheetData>
    <row r="9" spans="1:11" s="3" customFormat="1" ht="18">
      <c r="A9" s="4">
        <f>B8+1</f>
        <v>1</v>
      </c>
      <c r="B9" s="4">
        <f>A9+6</f>
        <v>7</v>
      </c>
      <c r="C9" s="5" t="s">
        <v>12</v>
      </c>
      <c r="D9" s="4">
        <f>D8+7</f>
        <v>7</v>
      </c>
      <c r="E9" s="4">
        <f>D9+1</f>
        <v>8</v>
      </c>
      <c r="F9" s="5" t="s">
        <v>12</v>
      </c>
      <c r="G9" s="11"/>
      <c r="H9" s="6"/>
      <c r="I9" s="6"/>
      <c r="J9" s="6"/>
      <c r="K9" s="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" sqref="A3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REVIVRE A SUGNY</dc:creator>
  <cp:keywords/>
  <dc:description/>
  <cp:lastModifiedBy>Michel Dupont</cp:lastModifiedBy>
  <cp:lastPrinted>2020-01-07T14:47:48Z</cp:lastPrinted>
  <dcterms:created xsi:type="dcterms:W3CDTF">2001-06-19T13:08:56Z</dcterms:created>
  <dcterms:modified xsi:type="dcterms:W3CDTF">2020-09-16T09:34:52Z</dcterms:modified>
  <cp:category/>
  <cp:version/>
  <cp:contentType/>
  <cp:contentStatus/>
</cp:coreProperties>
</file>